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нализ за 3 кв.2017" sheetId="1" r:id="rId1"/>
  </sheets>
  <definedNames>
    <definedName name="_xlnm.Print_Area" localSheetId="0">'Анализ за 3 кв.2017'!$A$1:$H$52</definedName>
  </definedNames>
  <calcPr fullCalcOnLoad="1"/>
</workbook>
</file>

<file path=xl/sharedStrings.xml><?xml version="1.0" encoding="utf-8"?>
<sst xmlns="http://schemas.openxmlformats.org/spreadsheetml/2006/main" count="59" uniqueCount="59">
  <si>
    <t>Анализ за 3 квартал 2017г.</t>
  </si>
  <si>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01.10.2017 г. _**  (отправляется в ОИВ субъекта РФ)                 </t>
  </si>
  <si>
    <t>№ п/п</t>
  </si>
  <si>
    <t>Товар</t>
  </si>
  <si>
    <t>Средняя цена, руб.</t>
  </si>
  <si>
    <t>Рост за 3 квартал 2017г. (к 01.07.2017г.)</t>
  </si>
  <si>
    <t>01.07.2017</t>
  </si>
  <si>
    <t>01.08.2017</t>
  </si>
  <si>
    <t>01.09.2017</t>
  </si>
  <si>
    <t>01.10.2017</t>
  </si>
  <si>
    <t>руб.</t>
  </si>
  <si>
    <t>%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</si>
  <si>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</si>
  <si>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</si>
  <si>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</si>
  <si>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</si>
  <si>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</si>
  <si>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</si>
  <si>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</si>
  <si>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</si>
  <si>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</si>
  <si>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</si>
  <si>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</si>
  <si>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</si>
  <si>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</si>
  <si>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</si>
  <si>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</si>
  <si>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</si>
  <si>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</si>
  <si>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</si>
  <si>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</si>
  <si>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муки,1 кг </t>
  </si>
  <si>
    <t>Хлеб черный ржаной, ржано-пшеничный, 1кг.</t>
  </si>
  <si>
    <t>Молоко питьевое (м.д.ж.2,5-4%), 1кг</t>
  </si>
  <si>
    <t>Творог (м.д.ж. 5-9%), 1 кг</t>
  </si>
  <si>
    <t>Масло сливочное (м.д.ж.82,5%),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</si>
  <si>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</si>
  <si>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</si>
  <si>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</si>
  <si>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</si>
  <si>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</si>
  <si>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</si>
  <si>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</si>
  <si>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</si>
  <si>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</si>
  <si>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</si>
  <si>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</si>
  <si>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</si>
  <si>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</si>
  <si>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</si>
  <si>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</si>
  <si>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(С1), 10 шт</t>
  </si>
  <si>
    <t xml:space="preserve">несетевой магазин закрылся 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</si>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</sst>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%"/>
    <numFmt numFmtId="168" formatCode="0.00%"/>
  </numFmts>
  <fonts count="2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mbria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5" fillId="7" borderId="2" xfId="0" applyFont="1" applyFill="1" applyBorder="1" applyAlignment="1">
      <alignment horizontal="center" vertical="center" wrapText="1"/>
    </xf>
    <xf numFmtId="164" fontId="15" fillId="7" borderId="3" xfId="0" applyFont="1" applyFill="1" applyBorder="1" applyAlignment="1">
      <alignment horizontal="center" vertical="center" wrapText="1"/>
    </xf>
    <xf numFmtId="165" fontId="15" fillId="7" borderId="4" xfId="0" applyNumberFormat="1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5" fontId="17" fillId="7" borderId="4" xfId="0" applyNumberFormat="1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18" fillId="9" borderId="2" xfId="0" applyFont="1" applyFill="1" applyBorder="1" applyAlignment="1">
      <alignment vertical="center" wrapText="1"/>
    </xf>
    <xf numFmtId="166" fontId="15" fillId="0" borderId="4" xfId="0" applyNumberFormat="1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/>
    </xf>
    <xf numFmtId="164" fontId="18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vertical="center" wrapText="1"/>
    </xf>
    <xf numFmtId="164" fontId="18" fillId="0" borderId="0" xfId="0" applyFont="1" applyAlignment="1">
      <alignment wrapText="1"/>
    </xf>
    <xf numFmtId="164" fontId="19" fillId="0" borderId="0" xfId="0" applyFont="1" applyBorder="1" applyAlignment="1">
      <alignment horizontal="left" vertical="center" wrapText="1"/>
    </xf>
    <xf numFmtId="168" fontId="1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52"/>
  <sheetViews>
    <sheetView tabSelected="1" view="pageBreakPreview" zoomScale="85" zoomScaleNormal="85" zoomScaleSheetLayoutView="85" workbookViewId="0" topLeftCell="A1">
      <pane ySplit="1" topLeftCell="A2" activePane="bottomLeft" state="frozen"/>
      <selection pane="topLeft" activeCell="A1" sqref="A1"/>
      <selection pane="bottomLeft" activeCell="B46" sqref="B46"/>
    </sheetView>
  </sheetViews>
  <sheetFormatPr defaultColWidth="8.00390625" defaultRowHeight="12.75" outlineLevelCol="1"/>
  <cols>
    <col min="1" max="1" width="6.421875" style="1" customWidth="1"/>
    <col min="2" max="2" width="47.7109375" style="1" customWidth="1"/>
    <col min="3" max="3" width="11.7109375" style="2" customWidth="1" outlineLevel="1"/>
    <col min="4" max="4" width="11.57421875" style="2" customWidth="1" outlineLevel="1"/>
    <col min="5" max="5" width="12.00390625" style="2" customWidth="1" outlineLevel="1"/>
    <col min="6" max="6" width="12.00390625" style="2" customWidth="1"/>
    <col min="7" max="7" width="9.421875" style="1" customWidth="1"/>
    <col min="8" max="8" width="10.57421875" style="3" customWidth="1"/>
    <col min="9" max="231" width="8.7109375" style="1" customWidth="1"/>
    <col min="232" max="16384" width="8.7109375" style="0" customWidth="1"/>
  </cols>
  <sheetData>
    <row r="1" spans="1:8" s="5" customFormat="1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5" customFormat="1" ht="4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0" customFormat="1" ht="18.75" customHeight="1">
      <c r="A3" s="6" t="s">
        <v>2</v>
      </c>
      <c r="B3" s="7" t="s">
        <v>3</v>
      </c>
      <c r="C3" s="8" t="s">
        <v>4</v>
      </c>
      <c r="D3" s="8"/>
      <c r="E3" s="8"/>
      <c r="F3" s="8"/>
      <c r="G3" s="9" t="s">
        <v>5</v>
      </c>
      <c r="H3" s="9"/>
    </row>
    <row r="4" spans="1:8" s="10" customFormat="1" ht="28.5" customHeight="1">
      <c r="A4" s="6"/>
      <c r="B4" s="6"/>
      <c r="C4" s="8"/>
      <c r="D4" s="8"/>
      <c r="E4" s="8"/>
      <c r="F4" s="8"/>
      <c r="G4" s="9"/>
      <c r="H4" s="9"/>
    </row>
    <row r="5" spans="1:8" s="10" customFormat="1" ht="26.25" customHeight="1">
      <c r="A5" s="6"/>
      <c r="B5" s="7"/>
      <c r="C5" s="11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2" t="s">
        <v>11</v>
      </c>
    </row>
    <row r="6" spans="1:230" ht="21" customHeight="1">
      <c r="A6" s="13">
        <v>1</v>
      </c>
      <c r="B6" s="14" t="s">
        <v>12</v>
      </c>
      <c r="C6" s="15">
        <v>36.3</v>
      </c>
      <c r="D6" s="15">
        <v>37.425</v>
      </c>
      <c r="E6" s="15">
        <v>37.425</v>
      </c>
      <c r="F6" s="15">
        <v>33.95</v>
      </c>
      <c r="G6" s="15">
        <f aca="true" t="shared" si="0" ref="G6:G45">F6-C6</f>
        <v>-2.3499999999999943</v>
      </c>
      <c r="H6" s="16">
        <f aca="true" t="shared" si="1" ref="H6:H45">(F6/C6)-1</f>
        <v>-0.0647382920110191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8" customHeight="1">
      <c r="A7" s="13">
        <v>2</v>
      </c>
      <c r="B7" s="14" t="s">
        <v>13</v>
      </c>
      <c r="C7" s="15">
        <v>53.925</v>
      </c>
      <c r="D7" s="15">
        <v>54.55</v>
      </c>
      <c r="E7" s="15">
        <v>53.675</v>
      </c>
      <c r="F7" s="15">
        <v>55.2</v>
      </c>
      <c r="G7" s="15">
        <f t="shared" si="0"/>
        <v>1.2750000000000057</v>
      </c>
      <c r="H7" s="16">
        <f t="shared" si="1"/>
        <v>0.02364394993045904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21.75" customHeight="1">
      <c r="A8" s="13">
        <v>3</v>
      </c>
      <c r="B8" s="14" t="s">
        <v>14</v>
      </c>
      <c r="C8" s="15">
        <v>58.7</v>
      </c>
      <c r="D8" s="15">
        <v>55.45</v>
      </c>
      <c r="E8" s="15">
        <v>58.825</v>
      </c>
      <c r="F8" s="15">
        <v>59.8</v>
      </c>
      <c r="G8" s="15">
        <f t="shared" si="0"/>
        <v>1.0999999999999943</v>
      </c>
      <c r="H8" s="16">
        <f t="shared" si="1"/>
        <v>0.01873935264054505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10" s="5" customFormat="1" ht="21" customHeight="1">
      <c r="A9" s="13">
        <v>4</v>
      </c>
      <c r="B9" s="14" t="s">
        <v>15</v>
      </c>
      <c r="C9" s="15">
        <v>52.5875</v>
      </c>
      <c r="D9" s="15">
        <v>58.7125</v>
      </c>
      <c r="E9" s="15">
        <v>58.7125</v>
      </c>
      <c r="F9" s="15">
        <v>49.1416666666667</v>
      </c>
      <c r="G9" s="15">
        <f t="shared" si="0"/>
        <v>-3.4458333333332973</v>
      </c>
      <c r="H9" s="16">
        <f t="shared" si="1"/>
        <v>-0.0655257111163926</v>
      </c>
      <c r="I9"/>
      <c r="J9"/>
    </row>
    <row r="10" spans="1:10" s="5" customFormat="1" ht="18.75" customHeight="1">
      <c r="A10" s="13">
        <v>5</v>
      </c>
      <c r="B10" s="14" t="s">
        <v>16</v>
      </c>
      <c r="C10" s="15">
        <v>72.2875</v>
      </c>
      <c r="D10" s="15">
        <v>72.4125</v>
      </c>
      <c r="E10" s="15">
        <v>73.4125</v>
      </c>
      <c r="F10" s="15">
        <v>74.275</v>
      </c>
      <c r="G10" s="15">
        <f t="shared" si="0"/>
        <v>1.9875000000000114</v>
      </c>
      <c r="H10" s="16">
        <f t="shared" si="1"/>
        <v>0.027494380079543745</v>
      </c>
      <c r="I10"/>
      <c r="J10"/>
    </row>
    <row r="11" spans="1:10" s="5" customFormat="1" ht="16.5">
      <c r="A11" s="13">
        <v>6</v>
      </c>
      <c r="B11" s="14" t="s">
        <v>17</v>
      </c>
      <c r="C11" s="15">
        <v>49.5</v>
      </c>
      <c r="D11" s="15">
        <v>50.8</v>
      </c>
      <c r="E11" s="15">
        <v>45</v>
      </c>
      <c r="F11" s="15">
        <v>43.3333333333333</v>
      </c>
      <c r="G11" s="15">
        <f t="shared" si="0"/>
        <v>-6.1666666666667</v>
      </c>
      <c r="H11" s="16">
        <f t="shared" si="1"/>
        <v>-0.12457912457912523</v>
      </c>
      <c r="I11"/>
      <c r="J11"/>
    </row>
    <row r="12" spans="1:10" s="5" customFormat="1" ht="15.75" customHeight="1">
      <c r="A12" s="13">
        <v>7</v>
      </c>
      <c r="B12" s="14" t="s">
        <v>18</v>
      </c>
      <c r="C12" s="15">
        <v>16.325</v>
      </c>
      <c r="D12" s="15">
        <v>16.575</v>
      </c>
      <c r="E12" s="15">
        <v>16.825</v>
      </c>
      <c r="F12" s="15">
        <v>17.55</v>
      </c>
      <c r="G12" s="15">
        <f t="shared" si="0"/>
        <v>1.2250000000000014</v>
      </c>
      <c r="H12" s="16">
        <f t="shared" si="1"/>
        <v>0.07503828483920372</v>
      </c>
      <c r="I12"/>
      <c r="J12"/>
    </row>
    <row r="13" spans="1:10" s="5" customFormat="1" ht="16.5">
      <c r="A13" s="13">
        <v>8</v>
      </c>
      <c r="B13" s="14" t="s">
        <v>19</v>
      </c>
      <c r="C13" s="15">
        <v>395.35</v>
      </c>
      <c r="D13" s="15">
        <v>395.35</v>
      </c>
      <c r="E13" s="15">
        <v>406.225</v>
      </c>
      <c r="F13" s="15">
        <v>307.816666666667</v>
      </c>
      <c r="G13" s="15">
        <f t="shared" si="0"/>
        <v>-87.53333333333302</v>
      </c>
      <c r="H13" s="16">
        <f t="shared" si="1"/>
        <v>-0.22140719193963077</v>
      </c>
      <c r="I13"/>
      <c r="J13"/>
    </row>
    <row r="14" spans="1:10" s="5" customFormat="1" ht="15.75" customHeight="1">
      <c r="A14" s="13">
        <v>9</v>
      </c>
      <c r="B14" s="14" t="s">
        <v>20</v>
      </c>
      <c r="C14" s="15">
        <v>67.75</v>
      </c>
      <c r="D14" s="15">
        <v>63.5</v>
      </c>
      <c r="E14" s="15">
        <v>63.5</v>
      </c>
      <c r="F14" s="15">
        <v>63.5</v>
      </c>
      <c r="G14" s="15">
        <f t="shared" si="0"/>
        <v>-4.25</v>
      </c>
      <c r="H14" s="16">
        <f t="shared" si="1"/>
        <v>-0.0627306273062731</v>
      </c>
      <c r="I14"/>
      <c r="J14"/>
    </row>
    <row r="15" spans="1:10" s="5" customFormat="1" ht="16.5">
      <c r="A15" s="13">
        <v>10</v>
      </c>
      <c r="B15" s="14" t="s">
        <v>21</v>
      </c>
      <c r="C15" s="15">
        <v>241.55</v>
      </c>
      <c r="D15" s="15">
        <v>239.3</v>
      </c>
      <c r="E15" s="15">
        <v>245.8</v>
      </c>
      <c r="F15" s="15">
        <v>243.033333333333</v>
      </c>
      <c r="G15" s="15">
        <f t="shared" si="0"/>
        <v>1.483333333332979</v>
      </c>
      <c r="H15" s="16">
        <f t="shared" si="1"/>
        <v>0.006140895604773267</v>
      </c>
      <c r="I15"/>
      <c r="J15"/>
    </row>
    <row r="16" spans="1:10" s="5" customFormat="1" ht="15.75" customHeight="1">
      <c r="A16" s="13">
        <v>11</v>
      </c>
      <c r="B16" s="14" t="s">
        <v>22</v>
      </c>
      <c r="C16" s="15">
        <v>297.325</v>
      </c>
      <c r="D16" s="15">
        <v>295.7</v>
      </c>
      <c r="E16" s="15">
        <v>295.45</v>
      </c>
      <c r="F16" s="15">
        <v>313.3</v>
      </c>
      <c r="G16" s="15">
        <f t="shared" si="0"/>
        <v>15.975000000000023</v>
      </c>
      <c r="H16" s="16">
        <f t="shared" si="1"/>
        <v>0.05372908433532331</v>
      </c>
      <c r="I16"/>
      <c r="J16"/>
    </row>
    <row r="17" spans="1:230" ht="16.5">
      <c r="A17" s="13">
        <v>12</v>
      </c>
      <c r="B17" s="14" t="s">
        <v>23</v>
      </c>
      <c r="C17" s="15">
        <v>552.025</v>
      </c>
      <c r="D17" s="15">
        <v>552.025</v>
      </c>
      <c r="E17" s="15">
        <v>542.15</v>
      </c>
      <c r="F17" s="15">
        <v>414.933333333333</v>
      </c>
      <c r="G17" s="15">
        <f t="shared" si="0"/>
        <v>-137.09166666666698</v>
      </c>
      <c r="H17" s="16">
        <f t="shared" si="1"/>
        <v>-0.2483432211705393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</row>
    <row r="18" spans="1:230" ht="15.75" customHeight="1">
      <c r="A18" s="13">
        <v>13</v>
      </c>
      <c r="B18" s="14" t="s">
        <v>24</v>
      </c>
      <c r="C18" s="15">
        <v>400.166666666667</v>
      </c>
      <c r="D18" s="15">
        <v>399</v>
      </c>
      <c r="E18" s="15">
        <v>403.666666666667</v>
      </c>
      <c r="F18" s="15">
        <v>403.666666666667</v>
      </c>
      <c r="G18" s="15">
        <f t="shared" si="0"/>
        <v>3.5</v>
      </c>
      <c r="H18" s="16">
        <f t="shared" si="1"/>
        <v>0.008746355685131268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</row>
    <row r="19" spans="1:230" ht="16.5">
      <c r="A19" s="13">
        <v>14</v>
      </c>
      <c r="B19" s="14" t="s">
        <v>25</v>
      </c>
      <c r="C19" s="15">
        <v>322.7</v>
      </c>
      <c r="D19" s="15">
        <v>322.575</v>
      </c>
      <c r="E19" s="15">
        <v>321.075</v>
      </c>
      <c r="F19" s="15">
        <v>311.383333333333</v>
      </c>
      <c r="G19" s="15">
        <f t="shared" si="0"/>
        <v>-11.316666666667004</v>
      </c>
      <c r="H19" s="16">
        <f t="shared" si="1"/>
        <v>-0.03506869125090484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1:230" ht="16.5">
      <c r="A20" s="13">
        <v>15</v>
      </c>
      <c r="B20" s="14" t="s">
        <v>26</v>
      </c>
      <c r="C20" s="15">
        <v>169.325</v>
      </c>
      <c r="D20" s="15">
        <v>156.825</v>
      </c>
      <c r="E20" s="15">
        <v>170.575</v>
      </c>
      <c r="F20" s="15">
        <v>196.883333333333</v>
      </c>
      <c r="G20" s="15">
        <f t="shared" si="0"/>
        <v>27.558333333333024</v>
      </c>
      <c r="H20" s="16">
        <f t="shared" si="1"/>
        <v>0.1627540725429384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ht="16.5">
      <c r="A21" s="13">
        <v>16</v>
      </c>
      <c r="B21" s="14" t="s">
        <v>27</v>
      </c>
      <c r="C21" s="15">
        <v>236.5375</v>
      </c>
      <c r="D21" s="15">
        <v>237.5375</v>
      </c>
      <c r="E21" s="15">
        <v>238.0375</v>
      </c>
      <c r="F21" s="15">
        <v>202.441666666667</v>
      </c>
      <c r="G21" s="15">
        <f t="shared" si="0"/>
        <v>-34.09583333333299</v>
      </c>
      <c r="H21" s="16">
        <f t="shared" si="1"/>
        <v>-0.1441455724074745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10" s="5" customFormat="1" ht="16.5">
      <c r="A22" s="13">
        <v>17</v>
      </c>
      <c r="B22" s="14" t="s">
        <v>28</v>
      </c>
      <c r="C22" s="15">
        <v>439.9625</v>
      </c>
      <c r="D22" s="15">
        <v>438.3375</v>
      </c>
      <c r="E22" s="15">
        <v>439.9625</v>
      </c>
      <c r="F22" s="15">
        <v>453.808333333333</v>
      </c>
      <c r="G22" s="15">
        <f t="shared" si="0"/>
        <v>13.845833333333019</v>
      </c>
      <c r="H22" s="16">
        <f t="shared" si="1"/>
        <v>0.031470485173925145</v>
      </c>
      <c r="I22"/>
      <c r="J22"/>
    </row>
    <row r="23" spans="1:10" s="5" customFormat="1" ht="16.5">
      <c r="A23" s="13">
        <v>18</v>
      </c>
      <c r="B23" s="14" t="s">
        <v>29</v>
      </c>
      <c r="C23" s="15">
        <v>236.666666666667</v>
      </c>
      <c r="D23" s="15">
        <v>236.666666666667</v>
      </c>
      <c r="E23" s="15">
        <v>236.666666666667</v>
      </c>
      <c r="F23" s="15">
        <v>236.666666666667</v>
      </c>
      <c r="G23" s="15">
        <f t="shared" si="0"/>
        <v>0</v>
      </c>
      <c r="H23" s="16">
        <f t="shared" si="1"/>
        <v>0</v>
      </c>
      <c r="I23"/>
      <c r="J23"/>
    </row>
    <row r="24" spans="1:10" ht="16.5">
      <c r="A24" s="13">
        <v>19</v>
      </c>
      <c r="B24" s="14" t="s">
        <v>30</v>
      </c>
      <c r="C24" s="15">
        <v>83.0625</v>
      </c>
      <c r="D24" s="15">
        <v>71.1875</v>
      </c>
      <c r="E24" s="15">
        <v>75.3125</v>
      </c>
      <c r="F24" s="15">
        <v>74.7083333333333</v>
      </c>
      <c r="G24" s="15">
        <f t="shared" si="0"/>
        <v>-8.3541666666667</v>
      </c>
      <c r="H24" s="16">
        <f t="shared" si="1"/>
        <v>-0.10057687484324096</v>
      </c>
      <c r="I24"/>
      <c r="J24"/>
    </row>
    <row r="25" spans="1:10" ht="17.25" customHeight="1">
      <c r="A25" s="13">
        <v>20</v>
      </c>
      <c r="B25" s="14" t="s">
        <v>31</v>
      </c>
      <c r="C25" s="15">
        <v>39.2375</v>
      </c>
      <c r="D25" s="15">
        <v>43.7375</v>
      </c>
      <c r="E25" s="15">
        <v>39.2375</v>
      </c>
      <c r="F25" s="15">
        <v>35.325</v>
      </c>
      <c r="G25" s="15">
        <f t="shared" si="0"/>
        <v>-3.9124999999999943</v>
      </c>
      <c r="H25" s="16">
        <f t="shared" si="1"/>
        <v>-0.09971328448550476</v>
      </c>
      <c r="I25"/>
      <c r="J25"/>
    </row>
    <row r="26" spans="1:10" ht="21" customHeight="1">
      <c r="A26" s="13">
        <v>21</v>
      </c>
      <c r="B26" s="14" t="s">
        <v>32</v>
      </c>
      <c r="C26" s="15">
        <v>41.0625</v>
      </c>
      <c r="D26" s="15">
        <v>48.0625</v>
      </c>
      <c r="E26" s="15">
        <v>41.0625</v>
      </c>
      <c r="F26" s="15">
        <v>34.5416666666667</v>
      </c>
      <c r="G26" s="15">
        <f t="shared" si="0"/>
        <v>-6.5208333333333</v>
      </c>
      <c r="H26" s="16">
        <f t="shared" si="1"/>
        <v>-0.1588026382546922</v>
      </c>
      <c r="I26"/>
      <c r="J26"/>
    </row>
    <row r="27" spans="1:10" ht="18.75" customHeight="1">
      <c r="A27" s="13">
        <v>22</v>
      </c>
      <c r="B27" s="14" t="s">
        <v>33</v>
      </c>
      <c r="C27" s="15">
        <v>54.2625</v>
      </c>
      <c r="D27" s="15">
        <v>57.4625</v>
      </c>
      <c r="E27" s="15">
        <v>56.0125</v>
      </c>
      <c r="F27" s="15">
        <v>51.675</v>
      </c>
      <c r="G27" s="15">
        <f t="shared" si="0"/>
        <v>-2.5875000000000057</v>
      </c>
      <c r="H27" s="16">
        <f t="shared" si="1"/>
        <v>-0.04768486523842441</v>
      </c>
      <c r="I27"/>
      <c r="J27"/>
    </row>
    <row r="28" spans="1:10" ht="16.5" customHeight="1">
      <c r="A28" s="13">
        <v>23</v>
      </c>
      <c r="B28" s="14" t="s">
        <v>34</v>
      </c>
      <c r="C28" s="15">
        <v>224.266666666667</v>
      </c>
      <c r="D28" s="15">
        <v>225.266666666667</v>
      </c>
      <c r="E28" s="15">
        <v>224.266666666667</v>
      </c>
      <c r="F28" s="15">
        <v>224.266666666667</v>
      </c>
      <c r="G28" s="15">
        <f t="shared" si="0"/>
        <v>0</v>
      </c>
      <c r="H28" s="16">
        <f t="shared" si="1"/>
        <v>0</v>
      </c>
      <c r="I28"/>
      <c r="J28"/>
    </row>
    <row r="29" spans="1:10" ht="18" customHeight="1">
      <c r="A29" s="13">
        <v>24</v>
      </c>
      <c r="B29" s="14" t="s">
        <v>35</v>
      </c>
      <c r="C29" s="15">
        <v>511.75</v>
      </c>
      <c r="D29" s="15">
        <v>516.75</v>
      </c>
      <c r="E29" s="15">
        <v>516.75</v>
      </c>
      <c r="F29" s="15">
        <v>494.5</v>
      </c>
      <c r="G29" s="15">
        <f t="shared" si="0"/>
        <v>-17.25</v>
      </c>
      <c r="H29" s="16">
        <f t="shared" si="1"/>
        <v>-0.0337078651685393</v>
      </c>
      <c r="I29"/>
      <c r="J29"/>
    </row>
    <row r="30" spans="1:10" ht="15.75" customHeight="1">
      <c r="A30" s="13">
        <v>25</v>
      </c>
      <c r="B30" s="14" t="s">
        <v>36</v>
      </c>
      <c r="C30" s="15">
        <v>46.125</v>
      </c>
      <c r="D30" s="15">
        <v>51.125</v>
      </c>
      <c r="E30" s="15">
        <v>45.625</v>
      </c>
      <c r="F30" s="15">
        <v>37.75</v>
      </c>
      <c r="G30" s="15">
        <f t="shared" si="0"/>
        <v>-8.375</v>
      </c>
      <c r="H30" s="16">
        <f t="shared" si="1"/>
        <v>-0.18157181571815717</v>
      </c>
      <c r="I30"/>
      <c r="J30"/>
    </row>
    <row r="31" spans="1:10" ht="16.5">
      <c r="A31" s="13">
        <v>26</v>
      </c>
      <c r="B31" s="14" t="s">
        <v>37</v>
      </c>
      <c r="C31" s="15">
        <v>108.8125</v>
      </c>
      <c r="D31" s="15">
        <v>128.8125</v>
      </c>
      <c r="E31" s="15">
        <v>128.8125</v>
      </c>
      <c r="F31" s="15">
        <v>124.208333333333</v>
      </c>
      <c r="G31" s="15">
        <f t="shared" si="0"/>
        <v>15.395833333333002</v>
      </c>
      <c r="H31" s="16">
        <f t="shared" si="1"/>
        <v>0.14148956538387591</v>
      </c>
      <c r="I31"/>
      <c r="J31"/>
    </row>
    <row r="32" spans="1:10" ht="15.75" customHeight="1">
      <c r="A32" s="13">
        <v>27</v>
      </c>
      <c r="B32" s="14" t="s">
        <v>38</v>
      </c>
      <c r="C32" s="15">
        <v>364.1875</v>
      </c>
      <c r="D32" s="15">
        <v>363.9375</v>
      </c>
      <c r="E32" s="15">
        <v>364.625</v>
      </c>
      <c r="F32" s="15">
        <v>344.75</v>
      </c>
      <c r="G32" s="15">
        <f t="shared" si="0"/>
        <v>-19.4375</v>
      </c>
      <c r="H32" s="16">
        <f t="shared" si="1"/>
        <v>-0.05337223270979918</v>
      </c>
      <c r="I32"/>
      <c r="J32"/>
    </row>
    <row r="33" spans="1:10" s="2" customFormat="1" ht="15" customHeight="1">
      <c r="A33" s="17">
        <v>28</v>
      </c>
      <c r="B33" s="18" t="s">
        <v>39</v>
      </c>
      <c r="C33" s="15">
        <v>55</v>
      </c>
      <c r="D33" s="15">
        <v>41.2833333333333</v>
      </c>
      <c r="E33" s="15">
        <v>29.7833333333333</v>
      </c>
      <c r="F33" s="15">
        <v>28.5333333333333</v>
      </c>
      <c r="G33" s="15">
        <f t="shared" si="0"/>
        <v>-26.4666666666667</v>
      </c>
      <c r="H33" s="16">
        <f t="shared" si="1"/>
        <v>-0.48121212121212187</v>
      </c>
      <c r="I33"/>
      <c r="J33"/>
    </row>
    <row r="34" spans="1:10" s="2" customFormat="1" ht="15.75" customHeight="1">
      <c r="A34" s="17">
        <v>29</v>
      </c>
      <c r="B34" s="18" t="s">
        <v>40</v>
      </c>
      <c r="C34" s="15">
        <v>48.5833333333333</v>
      </c>
      <c r="D34" s="15">
        <v>46.1333333333333</v>
      </c>
      <c r="E34" s="15">
        <v>37.2916666666667</v>
      </c>
      <c r="F34" s="15">
        <v>31.125</v>
      </c>
      <c r="G34" s="15">
        <f t="shared" si="0"/>
        <v>-17.4583333333333</v>
      </c>
      <c r="H34" s="16">
        <f t="shared" si="1"/>
        <v>-0.35934819897084</v>
      </c>
      <c r="I34"/>
      <c r="J34"/>
    </row>
    <row r="35" spans="1:10" s="2" customFormat="1" ht="15" customHeight="1">
      <c r="A35" s="17">
        <v>30</v>
      </c>
      <c r="B35" s="18" t="s">
        <v>41</v>
      </c>
      <c r="C35" s="15">
        <v>74.0333333333333</v>
      </c>
      <c r="D35" s="15">
        <v>35.275</v>
      </c>
      <c r="E35" s="15">
        <v>19.7333333333333</v>
      </c>
      <c r="F35" s="15">
        <v>20.8166666666667</v>
      </c>
      <c r="G35" s="15">
        <f t="shared" si="0"/>
        <v>-53.216666666666605</v>
      </c>
      <c r="H35" s="16">
        <f t="shared" si="1"/>
        <v>-0.7188203511931557</v>
      </c>
      <c r="I35"/>
      <c r="J35"/>
    </row>
    <row r="36" spans="1:10" s="2" customFormat="1" ht="17.25" customHeight="1">
      <c r="A36" s="17">
        <v>31</v>
      </c>
      <c r="B36" s="18" t="s">
        <v>42</v>
      </c>
      <c r="C36" s="15">
        <v>64</v>
      </c>
      <c r="D36" s="15">
        <v>53.75</v>
      </c>
      <c r="E36" s="15">
        <v>41.325</v>
      </c>
      <c r="F36" s="15">
        <v>37.6583333333333</v>
      </c>
      <c r="G36" s="15">
        <f t="shared" si="0"/>
        <v>-26.341666666666697</v>
      </c>
      <c r="H36" s="16">
        <f t="shared" si="1"/>
        <v>-0.41158854166666714</v>
      </c>
      <c r="I36"/>
      <c r="J36"/>
    </row>
    <row r="37" spans="1:10" s="2" customFormat="1" ht="18" customHeight="1">
      <c r="A37" s="17">
        <v>32</v>
      </c>
      <c r="B37" s="18" t="s">
        <v>43</v>
      </c>
      <c r="C37" s="15">
        <v>73.1666666666667</v>
      </c>
      <c r="D37" s="15">
        <v>95.75</v>
      </c>
      <c r="E37" s="15">
        <v>81.09</v>
      </c>
      <c r="F37" s="15">
        <v>80.4083333333333</v>
      </c>
      <c r="G37" s="15">
        <f t="shared" si="0"/>
        <v>7.241666666666603</v>
      </c>
      <c r="H37" s="16">
        <f t="shared" si="1"/>
        <v>0.09897494305239096</v>
      </c>
      <c r="I37"/>
      <c r="J37"/>
    </row>
    <row r="38" spans="1:10" s="2" customFormat="1" ht="17.25" customHeight="1">
      <c r="A38" s="17">
        <v>33</v>
      </c>
      <c r="B38" s="18" t="s">
        <v>44</v>
      </c>
      <c r="C38" s="15">
        <v>121.583333333333</v>
      </c>
      <c r="D38" s="15">
        <v>79.3333333333333</v>
      </c>
      <c r="E38" s="15">
        <v>59.4</v>
      </c>
      <c r="F38" s="15">
        <v>61.5666666666667</v>
      </c>
      <c r="G38" s="15">
        <f t="shared" si="0"/>
        <v>-60.0166666666663</v>
      </c>
      <c r="H38" s="16">
        <f t="shared" si="1"/>
        <v>-0.49362577107607786</v>
      </c>
      <c r="I38"/>
      <c r="J38"/>
    </row>
    <row r="39" spans="1:10" s="2" customFormat="1" ht="15.75" customHeight="1">
      <c r="A39" s="17">
        <v>34</v>
      </c>
      <c r="B39" s="18" t="s">
        <v>45</v>
      </c>
      <c r="C39" s="15">
        <v>221.2</v>
      </c>
      <c r="D39" s="15">
        <v>86.04</v>
      </c>
      <c r="E39" s="15">
        <v>70.0416666666667</v>
      </c>
      <c r="F39" s="15">
        <v>84.4166666666667</v>
      </c>
      <c r="G39" s="15">
        <f t="shared" si="0"/>
        <v>-136.7833333333333</v>
      </c>
      <c r="H39" s="16">
        <f t="shared" si="1"/>
        <v>-0.6183694996986134</v>
      </c>
      <c r="I39"/>
      <c r="J39"/>
    </row>
    <row r="40" spans="1:10" s="2" customFormat="1" ht="15.75" customHeight="1">
      <c r="A40" s="17">
        <v>35</v>
      </c>
      <c r="B40" s="18" t="s">
        <v>46</v>
      </c>
      <c r="C40" s="15">
        <v>122.383333333333</v>
      </c>
      <c r="D40" s="15">
        <v>117.133333333333</v>
      </c>
      <c r="E40" s="15">
        <v>101.966666666667</v>
      </c>
      <c r="F40" s="15">
        <v>99.8</v>
      </c>
      <c r="G40" s="15">
        <f t="shared" si="0"/>
        <v>-22.583333333333</v>
      </c>
      <c r="H40" s="16">
        <f t="shared" si="1"/>
        <v>-0.1845294838621795</v>
      </c>
      <c r="I40"/>
      <c r="J40"/>
    </row>
    <row r="41" spans="1:10" s="2" customFormat="1" ht="18.75" customHeight="1">
      <c r="A41" s="17">
        <v>36</v>
      </c>
      <c r="B41" s="18" t="s">
        <v>47</v>
      </c>
      <c r="C41" s="15">
        <v>88.25</v>
      </c>
      <c r="D41" s="15">
        <v>54.55</v>
      </c>
      <c r="E41" s="15">
        <v>66.8333333333333</v>
      </c>
      <c r="F41" s="15">
        <v>69.6666666666667</v>
      </c>
      <c r="G41" s="15">
        <f t="shared" si="0"/>
        <v>-18.5833333333333</v>
      </c>
      <c r="H41" s="16">
        <f t="shared" si="1"/>
        <v>-0.21057601510859258</v>
      </c>
      <c r="I41"/>
      <c r="J41"/>
    </row>
    <row r="42" spans="1:10" s="2" customFormat="1" ht="15.75" customHeight="1">
      <c r="A42" s="17">
        <v>37</v>
      </c>
      <c r="B42" s="18" t="s">
        <v>48</v>
      </c>
      <c r="C42" s="15">
        <v>187.166666666667</v>
      </c>
      <c r="D42" s="15">
        <v>159.26</v>
      </c>
      <c r="E42" s="15">
        <v>143.72</v>
      </c>
      <c r="F42" s="15">
        <v>122.516666666667</v>
      </c>
      <c r="G42" s="15">
        <f t="shared" si="0"/>
        <v>-64.64999999999999</v>
      </c>
      <c r="H42" s="16">
        <f t="shared" si="1"/>
        <v>-0.3454140694568114</v>
      </c>
      <c r="I42"/>
      <c r="J42"/>
    </row>
    <row r="43" spans="1:10" s="2" customFormat="1" ht="17.25" customHeight="1">
      <c r="A43" s="17">
        <v>38</v>
      </c>
      <c r="B43" s="18" t="s">
        <v>49</v>
      </c>
      <c r="C43" s="15">
        <v>117.666666666667</v>
      </c>
      <c r="D43" s="15">
        <v>119.5</v>
      </c>
      <c r="E43" s="15">
        <v>96.5</v>
      </c>
      <c r="F43" s="15">
        <v>100.5</v>
      </c>
      <c r="G43" s="15">
        <f t="shared" si="0"/>
        <v>-17.166666666667</v>
      </c>
      <c r="H43" s="16">
        <f t="shared" si="1"/>
        <v>-0.14589235127478994</v>
      </c>
      <c r="I43"/>
      <c r="J43"/>
    </row>
    <row r="44" spans="1:10" s="2" customFormat="1" ht="15.75" customHeight="1">
      <c r="A44" s="17">
        <v>39</v>
      </c>
      <c r="B44" s="18" t="s">
        <v>50</v>
      </c>
      <c r="C44" s="15">
        <v>146.3</v>
      </c>
      <c r="D44" s="15">
        <v>123.1</v>
      </c>
      <c r="E44" s="15">
        <v>146.76</v>
      </c>
      <c r="F44" s="15">
        <v>150.433333333333</v>
      </c>
      <c r="G44" s="15">
        <f t="shared" si="0"/>
        <v>4.133333333332985</v>
      </c>
      <c r="H44" s="16">
        <f t="shared" si="1"/>
        <v>0.02825244930507842</v>
      </c>
      <c r="I44"/>
      <c r="J44"/>
    </row>
    <row r="45" spans="1:10" s="2" customFormat="1" ht="18.75" customHeight="1">
      <c r="A45" s="17">
        <v>40</v>
      </c>
      <c r="B45" s="18" t="s">
        <v>51</v>
      </c>
      <c r="C45" s="15">
        <v>36.975</v>
      </c>
      <c r="D45" s="15">
        <v>34.475</v>
      </c>
      <c r="E45" s="15">
        <v>34.6625</v>
      </c>
      <c r="F45" s="15">
        <v>37.1083333333333</v>
      </c>
      <c r="G45" s="15">
        <f t="shared" si="0"/>
        <v>0.13333333333329733</v>
      </c>
      <c r="H45" s="16">
        <f t="shared" si="1"/>
        <v>0.0036060401171953416</v>
      </c>
      <c r="I45"/>
      <c r="J45"/>
    </row>
    <row r="46" spans="1:9" ht="18" customHeight="1">
      <c r="A46" s="19"/>
      <c r="B46" s="20" t="s">
        <v>52</v>
      </c>
      <c r="C46" s="20"/>
      <c r="D46" s="20"/>
      <c r="E46" s="20"/>
      <c r="F46" s="20"/>
      <c r="G46" s="20"/>
      <c r="H46" s="20"/>
      <c r="I46" s="21"/>
    </row>
    <row r="47" spans="1:8" ht="15" customHeight="1">
      <c r="A47" s="19"/>
      <c r="B47" s="20" t="s">
        <v>53</v>
      </c>
      <c r="C47" s="20"/>
      <c r="D47" s="20"/>
      <c r="E47" s="20"/>
      <c r="F47" s="20"/>
      <c r="G47" s="20"/>
      <c r="H47" s="20"/>
    </row>
    <row r="48" spans="1:8" ht="15.75" customHeight="1">
      <c r="A48" s="19"/>
      <c r="B48" s="20" t="s">
        <v>54</v>
      </c>
      <c r="C48" s="20"/>
      <c r="D48" s="20"/>
      <c r="E48" s="20"/>
      <c r="F48" s="20"/>
      <c r="G48" s="20"/>
      <c r="H48" s="20"/>
    </row>
    <row r="49" spans="1:8" ht="42" customHeight="1">
      <c r="A49" s="19"/>
      <c r="B49" s="20" t="s">
        <v>55</v>
      </c>
      <c r="C49" s="20"/>
      <c r="D49" s="20"/>
      <c r="E49" s="20"/>
      <c r="F49" s="20"/>
      <c r="G49" s="20"/>
      <c r="H49" s="20"/>
    </row>
    <row r="50" spans="1:8" ht="31.5" customHeight="1">
      <c r="A50" s="19"/>
      <c r="B50" s="20" t="s">
        <v>56</v>
      </c>
      <c r="C50" s="20"/>
      <c r="D50" s="20"/>
      <c r="E50" s="20"/>
      <c r="F50" s="20"/>
      <c r="G50" s="20"/>
      <c r="H50" s="20"/>
    </row>
    <row r="51" spans="1:8" ht="17.25" customHeight="1">
      <c r="A51" s="19"/>
      <c r="B51" s="20" t="s">
        <v>57</v>
      </c>
      <c r="C51" s="20"/>
      <c r="D51" s="20"/>
      <c r="E51" s="20"/>
      <c r="F51" s="20"/>
      <c r="G51" s="20"/>
      <c r="H51" s="20"/>
    </row>
    <row r="52" spans="1:8" ht="31.5" customHeight="1">
      <c r="A52" s="19"/>
      <c r="B52" s="20" t="s">
        <v>58</v>
      </c>
      <c r="C52" s="20"/>
      <c r="D52" s="20"/>
      <c r="E52" s="20"/>
      <c r="F52" s="20"/>
      <c r="G52" s="20"/>
      <c r="H52" s="20"/>
    </row>
    <row r="53" ht="108.75"/>
    <row r="54" ht="56.25"/>
    <row r="55" ht="82.5"/>
    <row r="56" ht="56.25"/>
    <row r="57" ht="69.75"/>
    <row r="58" ht="82.5"/>
    <row r="59" ht="56.25"/>
    <row r="60" ht="69.75"/>
    <row r="61" ht="82.5"/>
    <row r="62" ht="82.5"/>
    <row r="63" ht="42.75"/>
    <row r="64" ht="42.75"/>
    <row r="65" ht="69.75"/>
    <row r="66" ht="42.75"/>
    <row r="67" ht="42.75"/>
    <row r="68" ht="56.25"/>
    <row r="69" ht="42.75"/>
    <row r="70" ht="42.75"/>
    <row r="71" ht="69.75"/>
    <row r="72" ht="16.5"/>
    <row r="73" ht="16.5"/>
    <row r="74" ht="16.5"/>
    <row r="75" ht="63"/>
    <row r="76" ht="63"/>
    <row r="77" ht="27"/>
    <row r="78" ht="39.75"/>
  </sheetData>
  <sheetProtection selectLockedCells="1" selectUnlockedCells="1"/>
  <mergeCells count="13">
    <mergeCell ref="A1:H1"/>
    <mergeCell ref="A2:H2"/>
    <mergeCell ref="A3:A5"/>
    <mergeCell ref="B3:B5"/>
    <mergeCell ref="C3:F4"/>
    <mergeCell ref="G3:H4"/>
    <mergeCell ref="B46:H46"/>
    <mergeCell ref="B47:H47"/>
    <mergeCell ref="B48:H48"/>
    <mergeCell ref="B49:H49"/>
    <mergeCell ref="B50:H50"/>
    <mergeCell ref="B51:H51"/>
    <mergeCell ref="B52:H52"/>
  </mergeCells>
  <printOptions/>
  <pageMargins left="0.6034722222222222" right="0.22916666666666666" top="0.21944444444444444" bottom="0.23472222222222222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/>
  <cp:lastPrinted>2017-10-04T08:20:04Z</cp:lastPrinted>
  <dcterms:created xsi:type="dcterms:W3CDTF">2017-01-11T19:44:33Z</dcterms:created>
  <dcterms:modified xsi:type="dcterms:W3CDTF">2017-10-05T07:49:33Z</dcterms:modified>
  <cp:category/>
  <cp:version/>
  <cp:contentType/>
  <cp:contentStatus/>
  <cp:revision>625</cp:revision>
</cp:coreProperties>
</file>